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FOND BOZORINING AXBOROT-RESURS MARKAZI\KPI\2026г\"/>
    </mc:Choice>
  </mc:AlternateContent>
  <xr:revisionPtr revIDLastSave="0" documentId="8_{35B7BFBA-BA53-49F9-8A5D-AAA5343AF69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list01" sheetId="3" r:id="rId1"/>
    <sheet name="list02" sheetId="1" r:id="rId2"/>
    <sheet name="list03" sheetId="2" r:id="rId3"/>
  </sheets>
  <calcPr calcId="191029"/>
  <webPublishObjects count="13">
    <webPublishObject id="6482" divId="финансовий2_6482" destinationFile="C:\Documents and Settings\Farhod\Desktop\15.02.2008\финансовий\2\db\финансовий2ru.htm"/>
    <webPublishObject id="21688" divId="финансовий2_21688" destinationFile="D:\elektronika\20.03.2008.10.20\финансовий\2\db\финансовий2ru.htm"/>
    <webPublishObject id="23204" divId="финансовий2_23204" destinationFile="D:\elektronika\20.03.2008.10.20\финансовий\2\db\финансовий2ru.htm"/>
    <webPublishObject id="15562" divId="финансовий2_15562" destinationFile="D:\elektronika\20.03.2008.10.20\финансовий\2\db\финансовий2ru.htm"/>
    <webPublishObject id="30168" divId="финансовий21_30168" destinationFile="D:\Farhod_el\ot_uz\финансовий(200)\2\db\финансовий21uz1.htm"/>
    <webPublishObject id="16625" divId="финансовий21_16625" destinationFile="D:\Farhod_el\ot_uz\финансовий(200)\2\db\финансовий21ru.htm"/>
    <webPublishObject id="14655" divId="финансовий2_14655" destinationFile="D:\Хисобот формалари(2012)\20001\db\финансовий2rrrrrrrrrr.htm"/>
    <webPublishObject id="32163" divId="20008ru_32163" destinationFile="C:\1\20008\db\20008rurrrrrrrrrrrrrrrrrrrrrr.htm"/>
    <webPublishObject id="4541" divId="20008ru_4541" destinationFile="C:\1\20008\db\20008rurrrrrrrr.htm"/>
    <webPublishObject id="19843" divId="20008ru_19843" destinationFile="C:\1\20008\db\20008rurrrrrrrr.htm"/>
    <webPublishObject id="6922" divId="20008ru_6922" destinationFile="C:\1\20008\db\20008ruruuuuuuuuuu.htm"/>
    <webPublishObject id="20281" divId="20008ru_20281" destinationFile="C:\1\20008\db\20008rurrrrrrr.htm"/>
    <webPublishObject id="17387" divId="20008ru_17387" destinationFile="C:\1\20008\db\20008rurrrrrrrrrrr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F27" i="1"/>
</calcChain>
</file>

<file path=xl/sharedStrings.xml><?xml version="1.0" encoding="utf-8"?>
<sst xmlns="http://schemas.openxmlformats.org/spreadsheetml/2006/main" count="196" uniqueCount="150">
  <si>
    <t>год</t>
  </si>
  <si>
    <t>Отрасль</t>
  </si>
  <si>
    <t>Идентификационный номер налогоплательщика</t>
  </si>
  <si>
    <t>Наименование показателя</t>
  </si>
  <si>
    <t>За отчетный период</t>
  </si>
  <si>
    <t>010</t>
  </si>
  <si>
    <t>x</t>
  </si>
  <si>
    <t>020</t>
  </si>
  <si>
    <t>030</t>
  </si>
  <si>
    <t>040</t>
  </si>
  <si>
    <t>050</t>
  </si>
  <si>
    <t>Административные расходы</t>
  </si>
  <si>
    <t>060</t>
  </si>
  <si>
    <t>070</t>
  </si>
  <si>
    <t>080</t>
  </si>
  <si>
    <t>090</t>
  </si>
  <si>
    <t>100</t>
  </si>
  <si>
    <t>110</t>
  </si>
  <si>
    <t>120</t>
  </si>
  <si>
    <t>130</t>
  </si>
  <si>
    <t>140</t>
  </si>
  <si>
    <t>Доходы от валютных курсовых разниц</t>
  </si>
  <si>
    <t>150</t>
  </si>
  <si>
    <t>Прочие доходы от финансовой деятельности</t>
  </si>
  <si>
    <t>160</t>
  </si>
  <si>
    <t>170</t>
  </si>
  <si>
    <t>Расходы в виде процентов</t>
  </si>
  <si>
    <t>180</t>
  </si>
  <si>
    <t>190</t>
  </si>
  <si>
    <t>Убытки от валютных курсовых разниц</t>
  </si>
  <si>
    <t>200</t>
  </si>
  <si>
    <t>Прочие расходы по финансовой деятельности</t>
  </si>
  <si>
    <t>210</t>
  </si>
  <si>
    <t>220</t>
  </si>
  <si>
    <t>Чрезвычайные прибыли и убытки</t>
  </si>
  <si>
    <t>230</t>
  </si>
  <si>
    <t>240</t>
  </si>
  <si>
    <t>250</t>
  </si>
  <si>
    <t>260</t>
  </si>
  <si>
    <t>270</t>
  </si>
  <si>
    <t>СПРАВКА О ПЛАТЕЖАХ В БЮДЖЕТ</t>
  </si>
  <si>
    <t>280</t>
  </si>
  <si>
    <t>290</t>
  </si>
  <si>
    <t>291</t>
  </si>
  <si>
    <t>300</t>
  </si>
  <si>
    <t>310</t>
  </si>
  <si>
    <t>320</t>
  </si>
  <si>
    <t>330</t>
  </si>
  <si>
    <t>340</t>
  </si>
  <si>
    <t>350</t>
  </si>
  <si>
    <t>360</t>
  </si>
  <si>
    <t>370</t>
  </si>
  <si>
    <t>380</t>
  </si>
  <si>
    <t>Фиксированный налог</t>
  </si>
  <si>
    <t>390</t>
  </si>
  <si>
    <t>400</t>
  </si>
  <si>
    <t>410</t>
  </si>
  <si>
    <t>420</t>
  </si>
  <si>
    <t>430</t>
  </si>
  <si>
    <t>440</t>
  </si>
  <si>
    <t>480</t>
  </si>
  <si>
    <t>Форма N 1 по ОКУД</t>
  </si>
  <si>
    <t>квартал</t>
  </si>
  <si>
    <t>Единица измерения, тыс. сум.</t>
  </si>
  <si>
    <t>по ОКПО</t>
  </si>
  <si>
    <t>по КОПФ</t>
  </si>
  <si>
    <t>по КФС</t>
  </si>
  <si>
    <t>ИНН</t>
  </si>
  <si>
    <t>СОАТО</t>
  </si>
  <si>
    <t>Дата высылки</t>
  </si>
  <si>
    <t>Дата получения</t>
  </si>
  <si>
    <t>Срок представления</t>
  </si>
  <si>
    <t>Министерства, ведомства и другие</t>
  </si>
  <si>
    <t>Территория</t>
  </si>
  <si>
    <t>Доходы от финансовой аренды</t>
  </si>
  <si>
    <t>Налог на прибыль</t>
  </si>
  <si>
    <t>Налог на прибыль юридических лиц</t>
  </si>
  <si>
    <t>Предприяия, организация</t>
  </si>
  <si>
    <t>Форма собственности</t>
  </si>
  <si>
    <t>Организационно-правовая форма</t>
  </si>
  <si>
    <t>по СООГУ</t>
  </si>
  <si>
    <t>lc=R28C11</t>
  </si>
  <si>
    <t>Код строки</t>
  </si>
  <si>
    <t>За соответствующий период прошлого года</t>
  </si>
  <si>
    <t>Доходы (прибыль)</t>
  </si>
  <si>
    <t>Расходы (убытки)</t>
  </si>
  <si>
    <t>Валовая прибыль (убыток) от реализации продукции (товаров, работ и услуг) (стр.010-020)</t>
  </si>
  <si>
    <t>Расходы отчетного периода, вычитаемые из налогооблагаемой прибыли в будущем</t>
  </si>
  <si>
    <t>Доходы от финансовой деятельности, всего (стр.120+130+140+150+160), в том числе:</t>
  </si>
  <si>
    <t>Расходы по финансовой деятельности (стр.180+190+200+210), в том числе:</t>
  </si>
  <si>
    <t>Расходы в виде процентов по финансовой аренде</t>
  </si>
  <si>
    <t>Прибыль (убыток) от общехозяйственной деятельности (стр.100+110-170)</t>
  </si>
  <si>
    <t>в том числе: отчисления в индивидуальные накопительные пенсионные счета граждан</t>
  </si>
  <si>
    <t>Налог на благоустройство и развитие социальной инфраструктуры</t>
  </si>
  <si>
    <t>Обязательные отчисления в Республиканский дорожный фонд</t>
  </si>
  <si>
    <t>Обязательные отчисления во внебюджетный Пенсионный фонд</t>
  </si>
  <si>
    <t>Финансовые санкции за просроченные платежи в бюджет</t>
  </si>
  <si>
    <t>Всего сумма платежей в бюджет (стр. с 280 по 470 кроме стр. 291)</t>
  </si>
  <si>
    <t>Фактически внесено из причитающихся по расчету за отчетный период</t>
  </si>
  <si>
    <t>Причитается по расчету за отчетный период</t>
  </si>
  <si>
    <t>на</t>
  </si>
  <si>
    <t>Коды</t>
  </si>
  <si>
    <t/>
  </si>
  <si>
    <t>Адрес:</t>
  </si>
  <si>
    <t>Отчет о финансовых результатах - форма № 2</t>
  </si>
  <si>
    <t>Приложение № 2
к Приказу министра финансов от 27 декабря 2002 г. N 140,
зарегистрированному МЮ 24 января 2003 г. N 1209</t>
  </si>
  <si>
    <t>Расходы по реализации</t>
  </si>
  <si>
    <t>Прочие операционные расходы</t>
  </si>
  <si>
    <t>Прочие доходы от основной деятельности</t>
  </si>
  <si>
    <t>Доходы в виде дивидендов</t>
  </si>
  <si>
    <t>Доходы в виде процентов</t>
  </si>
  <si>
    <t>Чистая выручка от реализации продукции (товаров, работ и услуг)</t>
  </si>
  <si>
    <t>Себестоимость реализованной продукции (товаров, работ и услуг)</t>
  </si>
  <si>
    <t>Расходы периода, всего (стр.050+060+070+080), в том числе:</t>
  </si>
  <si>
    <t>Прибыль (убыток) от основной деятельности (стр.030-040+090)</t>
  </si>
  <si>
    <t>Прибыль (убыток) до уплаты налога на прибыль (стр.220+/-230)</t>
  </si>
  <si>
    <t>Прочие налоги и другие обязательные платежи от прибыли</t>
  </si>
  <si>
    <t>Чистая прибыль (убыток) отчетного периода (стр.240-250-260)</t>
  </si>
  <si>
    <t>Налог на доходы физических лиц</t>
  </si>
  <si>
    <t>Налог на добавленную стоимость</t>
  </si>
  <si>
    <t>Акцизный налог</t>
  </si>
  <si>
    <t>Налог за пользование недрами</t>
  </si>
  <si>
    <t>Налог за пользование водными ресурсами</t>
  </si>
  <si>
    <t>Налог на имущество юридических лиц</t>
  </si>
  <si>
    <t>Земельный налог с юридических лиц</t>
  </si>
  <si>
    <t>Единый налоговый платеж</t>
  </si>
  <si>
    <t>Единый земельный налог</t>
  </si>
  <si>
    <t>Прочие налоги</t>
  </si>
  <si>
    <t>Импортные таможенные пошлины</t>
  </si>
  <si>
    <t>450</t>
  </si>
  <si>
    <t>Сборы в местный бюджет</t>
  </si>
  <si>
    <t>460</t>
  </si>
  <si>
    <t>470</t>
  </si>
  <si>
    <t>lc=R33C8</t>
  </si>
  <si>
    <t>lc=R27C6</t>
  </si>
  <si>
    <t xml:space="preserve">  </t>
  </si>
  <si>
    <t xml:space="preserve">   </t>
  </si>
  <si>
    <t>Обязательные отчисления во внебюджетный Фонд реконструкции, капитального ремонта и оснащения общеобразовательных школ, профессиональных колледжей, академических лицеев и медицинских учреждений</t>
  </si>
  <si>
    <t>Единый социальный платеж и страховые взносы граждан во внебюджетный Пенсионный фонд</t>
  </si>
  <si>
    <t>Единица измерения, тыс. сум</t>
  </si>
  <si>
    <t>по ОКЕД</t>
  </si>
  <si>
    <t>"FOND BOZORINING AXBOROT-RESURS MARKAZI" MAS'ULIYATI CHEKLANGAN JAMIYAT</t>
  </si>
  <si>
    <t>Прочие</t>
  </si>
  <si>
    <t>Государственная</t>
  </si>
  <si>
    <t>Прочие организации и предприятия</t>
  </si>
  <si>
    <t>04654</t>
  </si>
  <si>
    <t>ТОШКЕНТ ШАҲАР МИРОБОД тумани</t>
  </si>
  <si>
    <t>Buxoro ko`chasi</t>
  </si>
  <si>
    <t>24.07.2026</t>
  </si>
  <si>
    <t>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</si>
</sst>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1" x14ac:knownFonts="1">
    <font>
      <sz val="10"/>
      <name val="Arial Cyr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9"/>
      <name val="Arial"/>
      <family val="2"/>
      <charset val="204"/>
    </font>
    <font>
      <sz val="10"/>
      <name val="Arial"/>
      <family val="2"/>
      <charset val="204"/>
    </font>
    <font>
      <sz val="13"/>
      <color indexed="10"/>
      <name val="Arial"/>
      <family val="2"/>
      <charset val="204"/>
    </font>
    <font>
      <b/>
      <sz val="14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63">
    <xf numFmtId="0" fontId="0" fillId="0" borderId="0" xfId="0"/>
    <xf numFmtId="164" fontId="2" fillId="2" borderId="1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Border="1" applyAlignment="1">
      <alignment horizontal="center" vertical="center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2" borderId="3" xfId="0" applyNumberFormat="1" applyFont="1" applyFill="1" applyBorder="1" applyAlignment="1" applyProtection="1">
      <alignment horizontal="right" vertical="center"/>
      <protection locked="0"/>
    </xf>
    <xf numFmtId="164" fontId="2" fillId="2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right" vertical="center"/>
    </xf>
    <xf numFmtId="164" fontId="2" fillId="2" borderId="6" xfId="0" applyNumberFormat="1" applyFont="1" applyFill="1" applyBorder="1" applyAlignment="1" applyProtection="1">
      <alignment horizontal="right" vertical="center"/>
      <protection locked="0"/>
    </xf>
    <xf numFmtId="164" fontId="2" fillId="2" borderId="7" xfId="0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49" fontId="5" fillId="4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14" fontId="5" fillId="3" borderId="1" xfId="1" applyNumberFormat="1" applyFont="1" applyFill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/>
    </xf>
    <xf numFmtId="164" fontId="5" fillId="2" borderId="5" xfId="0" applyNumberFormat="1" applyFont="1" applyFill="1" applyBorder="1" applyAlignment="1" applyProtection="1">
      <alignment horizontal="right" vertical="center"/>
      <protection locked="0"/>
    </xf>
    <xf numFmtId="164" fontId="5" fillId="0" borderId="5" xfId="0" applyNumberFormat="1" applyFont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2" xfId="0" applyFont="1" applyBorder="1" applyAlignment="1">
      <alignment horizontal="left" vertical="center" wrapText="1"/>
    </xf>
    <xf numFmtId="164" fontId="5" fillId="3" borderId="1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3" borderId="8" xfId="1" applyFont="1" applyFill="1" applyBorder="1" applyAlignment="1">
      <alignment horizontal="left" vertical="center" wrapTex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0" xfId="1" applyFont="1" applyAlignment="1">
      <alignment horizontal="right" vertical="center"/>
    </xf>
    <xf numFmtId="0" fontId="5" fillId="0" borderId="9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 wrapText="1"/>
    </xf>
    <xf numFmtId="0" fontId="5" fillId="0" borderId="9" xfId="1" applyFont="1" applyBorder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_list0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workbookViewId="0">
      <selection activeCell="J35" sqref="J35"/>
    </sheetView>
  </sheetViews>
  <sheetFormatPr defaultColWidth="9.109375" defaultRowHeight="13.2" x14ac:dyDescent="0.25"/>
  <cols>
    <col min="1" max="1" width="1.44140625" style="28" customWidth="1"/>
    <col min="2" max="2" width="32" style="28" bestFit="1" customWidth="1"/>
    <col min="3" max="3" width="9.109375" style="28"/>
    <col min="4" max="4" width="3.88671875" style="28" bestFit="1" customWidth="1"/>
    <col min="5" max="5" width="9.109375" style="28"/>
    <col min="6" max="6" width="9.44140625" style="28" customWidth="1"/>
    <col min="7" max="7" width="37.5546875" style="28" customWidth="1"/>
    <col min="8" max="8" width="18.88671875" style="28" bestFit="1" customWidth="1"/>
    <col min="9" max="9" width="18.33203125" style="30" customWidth="1"/>
    <col min="10" max="16384" width="9.109375" style="28"/>
  </cols>
  <sheetData>
    <row r="1" spans="1:9" x14ac:dyDescent="0.25">
      <c r="A1" s="27" t="s">
        <v>81</v>
      </c>
      <c r="B1" s="46"/>
      <c r="C1" s="46"/>
      <c r="D1" s="46"/>
      <c r="E1" s="46"/>
      <c r="F1" s="46"/>
      <c r="G1" s="46"/>
      <c r="H1" s="46"/>
      <c r="I1" s="46"/>
    </row>
    <row r="2" spans="1:9" ht="48.75" customHeight="1" x14ac:dyDescent="0.25">
      <c r="A2" s="29"/>
      <c r="B2" s="53" t="s">
        <v>105</v>
      </c>
      <c r="C2" s="53"/>
      <c r="D2" s="53"/>
      <c r="E2" s="53"/>
      <c r="F2" s="53"/>
      <c r="G2" s="53"/>
      <c r="H2" s="53"/>
      <c r="I2" s="53"/>
    </row>
    <row r="3" spans="1:9" x14ac:dyDescent="0.25">
      <c r="A3" s="29"/>
      <c r="B3" s="52" t="s">
        <v>104</v>
      </c>
      <c r="C3" s="52"/>
      <c r="D3" s="52"/>
      <c r="E3" s="52"/>
      <c r="F3" s="52"/>
      <c r="G3" s="52"/>
      <c r="H3" s="52"/>
      <c r="I3" s="52"/>
    </row>
    <row r="4" spans="1:9" ht="3.9" customHeight="1" x14ac:dyDescent="0.25">
      <c r="A4" s="29"/>
      <c r="B4" s="46"/>
      <c r="C4" s="46"/>
      <c r="D4" s="46"/>
      <c r="E4" s="46"/>
      <c r="F4" s="46"/>
      <c r="G4" s="46"/>
      <c r="H4" s="46"/>
      <c r="I4" s="46"/>
    </row>
    <row r="5" spans="1:9" x14ac:dyDescent="0.25">
      <c r="A5" s="29"/>
      <c r="B5" s="10" t="s">
        <v>100</v>
      </c>
      <c r="C5" s="12">
        <v>2026</v>
      </c>
      <c r="D5" s="13" t="s">
        <v>0</v>
      </c>
      <c r="E5" s="12">
        <v>2</v>
      </c>
      <c r="F5" s="48" t="s">
        <v>62</v>
      </c>
      <c r="G5" s="48"/>
      <c r="H5" s="49"/>
      <c r="I5" s="26" t="s">
        <v>101</v>
      </c>
    </row>
    <row r="6" spans="1:9" x14ac:dyDescent="0.25">
      <c r="A6" s="29"/>
      <c r="B6" s="50" t="s">
        <v>61</v>
      </c>
      <c r="C6" s="50"/>
      <c r="D6" s="50"/>
      <c r="E6" s="50"/>
      <c r="F6" s="50"/>
      <c r="G6" s="50"/>
      <c r="H6" s="51"/>
      <c r="I6" s="22" t="s">
        <v>102</v>
      </c>
    </row>
    <row r="7" spans="1:9" ht="3.9" customHeight="1" x14ac:dyDescent="0.25">
      <c r="A7" s="29"/>
      <c r="B7" s="47"/>
      <c r="C7" s="47"/>
      <c r="D7" s="47"/>
      <c r="E7" s="47"/>
      <c r="F7" s="47"/>
      <c r="G7" s="47"/>
      <c r="H7" s="47"/>
      <c r="I7" s="47"/>
    </row>
    <row r="8" spans="1:9" x14ac:dyDescent="0.25">
      <c r="A8" s="29"/>
      <c r="B8" s="11" t="s">
        <v>77</v>
      </c>
      <c r="C8" s="45" t="s">
        <v>141</v>
      </c>
      <c r="D8" s="45"/>
      <c r="E8" s="45"/>
      <c r="F8" s="45"/>
      <c r="G8" s="45"/>
      <c r="H8" s="10" t="s">
        <v>64</v>
      </c>
      <c r="I8" s="23">
        <v>25800724</v>
      </c>
    </row>
    <row r="9" spans="1:9" ht="3.9" customHeight="1" x14ac:dyDescent="0.25">
      <c r="A9" s="29"/>
      <c r="B9" s="47"/>
      <c r="C9" s="47"/>
      <c r="D9" s="47"/>
      <c r="E9" s="47"/>
      <c r="F9" s="47"/>
      <c r="G9" s="47"/>
      <c r="H9" s="47"/>
      <c r="I9" s="47"/>
    </row>
    <row r="10" spans="1:9" x14ac:dyDescent="0.25">
      <c r="A10" s="29"/>
      <c r="B10" s="11" t="s">
        <v>1</v>
      </c>
      <c r="C10" s="45" t="s">
        <v>142</v>
      </c>
      <c r="D10" s="45"/>
      <c r="E10" s="45"/>
      <c r="F10" s="45"/>
      <c r="G10" s="45"/>
      <c r="H10" s="10" t="s">
        <v>140</v>
      </c>
      <c r="I10" s="24">
        <v>66110</v>
      </c>
    </row>
    <row r="11" spans="1:9" ht="3.9" customHeight="1" x14ac:dyDescent="0.25">
      <c r="A11" s="29"/>
      <c r="B11" s="47"/>
      <c r="C11" s="47"/>
      <c r="D11" s="47"/>
      <c r="E11" s="47"/>
      <c r="F11" s="47"/>
      <c r="G11" s="47"/>
      <c r="H11" s="47"/>
      <c r="I11" s="47"/>
    </row>
    <row r="12" spans="1:9" x14ac:dyDescent="0.25">
      <c r="A12" s="29"/>
      <c r="B12" s="11" t="s">
        <v>79</v>
      </c>
      <c r="C12" s="45"/>
      <c r="D12" s="45"/>
      <c r="E12" s="45"/>
      <c r="F12" s="45"/>
      <c r="G12" s="45"/>
      <c r="H12" s="10" t="s">
        <v>65</v>
      </c>
      <c r="I12" s="24"/>
    </row>
    <row r="13" spans="1:9" ht="3.9" customHeight="1" x14ac:dyDescent="0.25">
      <c r="A13" s="29"/>
      <c r="B13" s="47"/>
      <c r="C13" s="47"/>
      <c r="D13" s="47"/>
      <c r="E13" s="47"/>
      <c r="F13" s="47"/>
      <c r="G13" s="47"/>
      <c r="H13" s="47"/>
      <c r="I13" s="47"/>
    </row>
    <row r="14" spans="1:9" x14ac:dyDescent="0.25">
      <c r="A14" s="29"/>
      <c r="B14" s="11" t="s">
        <v>78</v>
      </c>
      <c r="C14" s="45" t="s">
        <v>143</v>
      </c>
      <c r="D14" s="45"/>
      <c r="E14" s="45"/>
      <c r="F14" s="45"/>
      <c r="G14" s="45"/>
      <c r="H14" s="10" t="s">
        <v>66</v>
      </c>
      <c r="I14" s="24">
        <v>100</v>
      </c>
    </row>
    <row r="15" spans="1:9" ht="3.9" customHeight="1" x14ac:dyDescent="0.25">
      <c r="A15" s="29"/>
      <c r="B15" s="47"/>
      <c r="C15" s="47"/>
      <c r="D15" s="47"/>
      <c r="E15" s="47"/>
      <c r="F15" s="47"/>
      <c r="G15" s="47"/>
      <c r="H15" s="47"/>
      <c r="I15" s="47"/>
    </row>
    <row r="16" spans="1:9" x14ac:dyDescent="0.25">
      <c r="A16" s="29"/>
      <c r="B16" s="11" t="s">
        <v>72</v>
      </c>
      <c r="C16" s="45" t="s">
        <v>144</v>
      </c>
      <c r="D16" s="45"/>
      <c r="E16" s="45"/>
      <c r="F16" s="45"/>
      <c r="G16" s="45"/>
      <c r="H16" s="10" t="s">
        <v>80</v>
      </c>
      <c r="I16" s="24" t="s">
        <v>145</v>
      </c>
    </row>
    <row r="17" spans="1:9" ht="3.9" customHeight="1" x14ac:dyDescent="0.25">
      <c r="A17" s="29"/>
      <c r="B17" s="47"/>
      <c r="C17" s="47"/>
      <c r="D17" s="47"/>
      <c r="E17" s="47"/>
      <c r="F17" s="47"/>
      <c r="G17" s="47"/>
      <c r="H17" s="47"/>
      <c r="I17" s="47"/>
    </row>
    <row r="18" spans="1:9" x14ac:dyDescent="0.25">
      <c r="A18" s="29"/>
      <c r="B18" s="48" t="s">
        <v>2</v>
      </c>
      <c r="C18" s="48"/>
      <c r="D18" s="48"/>
      <c r="E18" s="48"/>
      <c r="F18" s="48"/>
      <c r="G18" s="48"/>
      <c r="H18" s="10" t="s">
        <v>67</v>
      </c>
      <c r="I18" s="24">
        <v>303561424</v>
      </c>
    </row>
    <row r="19" spans="1:9" ht="3.9" customHeight="1" x14ac:dyDescent="0.25">
      <c r="A19" s="29"/>
      <c r="B19" s="47"/>
      <c r="C19" s="47"/>
      <c r="D19" s="47"/>
      <c r="E19" s="47"/>
      <c r="F19" s="47"/>
      <c r="G19" s="47"/>
      <c r="H19" s="47"/>
      <c r="I19" s="47"/>
    </row>
    <row r="20" spans="1:9" x14ac:dyDescent="0.25">
      <c r="A20" s="29"/>
      <c r="B20" s="11" t="s">
        <v>73</v>
      </c>
      <c r="C20" s="45" t="s">
        <v>146</v>
      </c>
      <c r="D20" s="45"/>
      <c r="E20" s="45"/>
      <c r="F20" s="45"/>
      <c r="G20" s="45"/>
      <c r="H20" s="10" t="s">
        <v>68</v>
      </c>
      <c r="I20" s="24">
        <v>1726273</v>
      </c>
    </row>
    <row r="21" spans="1:9" ht="3.9" customHeight="1" x14ac:dyDescent="0.25">
      <c r="A21" s="29"/>
      <c r="B21" s="47"/>
      <c r="C21" s="47"/>
      <c r="D21" s="47"/>
      <c r="E21" s="47"/>
      <c r="F21" s="47"/>
      <c r="G21" s="47"/>
      <c r="H21" s="47"/>
      <c r="I21" s="47"/>
    </row>
    <row r="22" spans="1:9" x14ac:dyDescent="0.25">
      <c r="A22" s="29"/>
      <c r="B22" s="11" t="s">
        <v>103</v>
      </c>
      <c r="C22" s="45" t="s">
        <v>147</v>
      </c>
      <c r="D22" s="45"/>
      <c r="E22" s="45"/>
      <c r="F22" s="45"/>
      <c r="G22" s="45"/>
      <c r="H22" s="10" t="s">
        <v>69</v>
      </c>
      <c r="I22" s="25" t="s">
        <v>148</v>
      </c>
    </row>
    <row r="23" spans="1:9" ht="3.9" customHeight="1" x14ac:dyDescent="0.25">
      <c r="A23" s="29"/>
      <c r="B23" s="47"/>
      <c r="C23" s="47"/>
      <c r="D23" s="47"/>
      <c r="E23" s="47"/>
      <c r="F23" s="47"/>
      <c r="G23" s="47"/>
      <c r="H23" s="47"/>
      <c r="I23" s="47"/>
    </row>
    <row r="24" spans="1:9" ht="16.8" x14ac:dyDescent="0.25">
      <c r="A24" s="29"/>
      <c r="B24" s="55" t="s">
        <v>63</v>
      </c>
      <c r="C24" s="55"/>
      <c r="D24" s="55"/>
      <c r="E24" s="55"/>
      <c r="F24" s="55"/>
      <c r="G24" s="55"/>
      <c r="H24" s="10" t="s">
        <v>70</v>
      </c>
      <c r="I24" s="25"/>
    </row>
    <row r="25" spans="1:9" ht="3.9" customHeight="1" x14ac:dyDescent="0.25">
      <c r="A25" s="29"/>
      <c r="B25" s="47"/>
      <c r="C25" s="47"/>
      <c r="D25" s="47"/>
      <c r="E25" s="47"/>
      <c r="F25" s="47"/>
      <c r="G25" s="47"/>
      <c r="H25" s="47"/>
      <c r="I25" s="47"/>
    </row>
    <row r="26" spans="1:9" x14ac:dyDescent="0.25">
      <c r="A26" s="29"/>
      <c r="B26" s="53" t="s">
        <v>71</v>
      </c>
      <c r="C26" s="53"/>
      <c r="D26" s="53"/>
      <c r="E26" s="53"/>
      <c r="F26" s="53"/>
      <c r="G26" s="53"/>
      <c r="H26" s="54"/>
      <c r="I26" s="25" t="s">
        <v>149</v>
      </c>
    </row>
  </sheetData>
  <mergeCells count="26">
    <mergeCell ref="B26:H26"/>
    <mergeCell ref="C16:G16"/>
    <mergeCell ref="C10:G10"/>
    <mergeCell ref="B18:G18"/>
    <mergeCell ref="C12:G12"/>
    <mergeCell ref="B11:I11"/>
    <mergeCell ref="C22:G22"/>
    <mergeCell ref="B24:G24"/>
    <mergeCell ref="C20:G20"/>
    <mergeCell ref="B25:I25"/>
    <mergeCell ref="B23:I23"/>
    <mergeCell ref="B21:I21"/>
    <mergeCell ref="B19:I19"/>
    <mergeCell ref="B17:I17"/>
    <mergeCell ref="B15:I15"/>
    <mergeCell ref="B13:I13"/>
    <mergeCell ref="C14:G14"/>
    <mergeCell ref="B1:I1"/>
    <mergeCell ref="B9:I9"/>
    <mergeCell ref="B7:I7"/>
    <mergeCell ref="F5:H5"/>
    <mergeCell ref="C8:G8"/>
    <mergeCell ref="B6:H6"/>
    <mergeCell ref="B3:I3"/>
    <mergeCell ref="B2:I2"/>
    <mergeCell ref="B4:I4"/>
  </mergeCells>
  <phoneticPr fontId="4" type="noConversion"/>
  <printOptions horizontalCentered="1"/>
  <pageMargins left="0.19685039370078741" right="0.19685039370078741" top="0.19685039370078741" bottom="0.19685039370078741" header="0.11811023622047245" footer="0.118110236220472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3"/>
  <sheetViews>
    <sheetView tabSelected="1" topLeftCell="A8" workbookViewId="0">
      <selection activeCell="F33" sqref="F33"/>
    </sheetView>
  </sheetViews>
  <sheetFormatPr defaultColWidth="9.109375" defaultRowHeight="13.2" x14ac:dyDescent="0.25"/>
  <cols>
    <col min="1" max="1" width="0.88671875" style="28" customWidth="1"/>
    <col min="2" max="2" width="64.88671875" style="28" customWidth="1"/>
    <col min="3" max="3" width="7.88671875" style="28" bestFit="1" customWidth="1"/>
    <col min="4" max="7" width="17.6640625" style="28" customWidth="1"/>
    <col min="8" max="8" width="0.88671875" style="28" customWidth="1"/>
    <col min="9" max="16384" width="9.109375" style="28"/>
  </cols>
  <sheetData>
    <row r="1" spans="1:7" x14ac:dyDescent="0.25">
      <c r="A1" s="31" t="s">
        <v>133</v>
      </c>
      <c r="B1" s="56"/>
      <c r="C1" s="56"/>
      <c r="D1" s="56"/>
      <c r="E1" s="56"/>
      <c r="F1" s="56"/>
      <c r="G1" s="56"/>
    </row>
    <row r="2" spans="1:7" ht="20.100000000000001" customHeight="1" x14ac:dyDescent="0.25">
      <c r="B2" s="61" t="s">
        <v>104</v>
      </c>
      <c r="C2" s="61"/>
      <c r="D2" s="44"/>
      <c r="E2" s="60" t="s">
        <v>139</v>
      </c>
      <c r="F2" s="60"/>
      <c r="G2" s="60"/>
    </row>
    <row r="3" spans="1:7" s="30" customFormat="1" ht="27" customHeight="1" x14ac:dyDescent="0.25">
      <c r="B3" s="58" t="s">
        <v>3</v>
      </c>
      <c r="C3" s="57" t="s">
        <v>82</v>
      </c>
      <c r="D3" s="57" t="s">
        <v>83</v>
      </c>
      <c r="E3" s="57"/>
      <c r="F3" s="57" t="s">
        <v>4</v>
      </c>
      <c r="G3" s="57"/>
    </row>
    <row r="4" spans="1:7" s="30" customFormat="1" x14ac:dyDescent="0.25">
      <c r="B4" s="59"/>
      <c r="C4" s="57"/>
      <c r="D4" s="32" t="s">
        <v>84</v>
      </c>
      <c r="E4" s="32" t="s">
        <v>85</v>
      </c>
      <c r="F4" s="32" t="s">
        <v>84</v>
      </c>
      <c r="G4" s="32" t="s">
        <v>85</v>
      </c>
    </row>
    <row r="5" spans="1:7" x14ac:dyDescent="0.25">
      <c r="B5" s="33">
        <v>1</v>
      </c>
      <c r="C5" s="33">
        <v>2</v>
      </c>
      <c r="D5" s="33">
        <v>3</v>
      </c>
      <c r="E5" s="33">
        <v>4</v>
      </c>
      <c r="F5" s="33">
        <v>5</v>
      </c>
      <c r="G5" s="33">
        <v>6</v>
      </c>
    </row>
    <row r="6" spans="1:7" x14ac:dyDescent="0.25">
      <c r="B6" s="34" t="s">
        <v>111</v>
      </c>
      <c r="C6" s="35" t="s">
        <v>5</v>
      </c>
      <c r="D6" s="36">
        <v>12836478.6</v>
      </c>
      <c r="E6" s="37" t="s">
        <v>6</v>
      </c>
      <c r="F6" s="36">
        <v>6974500.7000000002</v>
      </c>
      <c r="G6" s="37" t="s">
        <v>6</v>
      </c>
    </row>
    <row r="7" spans="1:7" x14ac:dyDescent="0.25">
      <c r="B7" s="34" t="s">
        <v>112</v>
      </c>
      <c r="C7" s="35" t="s">
        <v>7</v>
      </c>
      <c r="D7" s="37" t="s">
        <v>6</v>
      </c>
      <c r="E7" s="36">
        <v>4781855.0999999996</v>
      </c>
      <c r="F7" s="37" t="s">
        <v>6</v>
      </c>
      <c r="G7" s="36">
        <v>4560746.5</v>
      </c>
    </row>
    <row r="8" spans="1:7" ht="26.4" x14ac:dyDescent="0.25">
      <c r="B8" s="34" t="s">
        <v>86</v>
      </c>
      <c r="C8" s="35" t="s">
        <v>8</v>
      </c>
      <c r="D8" s="38">
        <v>8054623.5</v>
      </c>
      <c r="E8" s="38">
        <v>0</v>
      </c>
      <c r="F8" s="38">
        <v>2413754.2000000002</v>
      </c>
      <c r="G8" s="38">
        <v>0</v>
      </c>
    </row>
    <row r="9" spans="1:7" x14ac:dyDescent="0.25">
      <c r="B9" s="34" t="s">
        <v>113</v>
      </c>
      <c r="C9" s="35" t="s">
        <v>9</v>
      </c>
      <c r="D9" s="37" t="s">
        <v>6</v>
      </c>
      <c r="E9" s="38">
        <v>779924.4</v>
      </c>
      <c r="F9" s="37" t="s">
        <v>6</v>
      </c>
      <c r="G9" s="38">
        <v>760879.9</v>
      </c>
    </row>
    <row r="10" spans="1:7" x14ac:dyDescent="0.25">
      <c r="B10" s="34" t="s">
        <v>106</v>
      </c>
      <c r="C10" s="35" t="s">
        <v>10</v>
      </c>
      <c r="D10" s="39" t="s">
        <v>6</v>
      </c>
      <c r="E10" s="40"/>
      <c r="F10" s="39" t="s">
        <v>6</v>
      </c>
      <c r="G10" s="40"/>
    </row>
    <row r="11" spans="1:7" x14ac:dyDescent="0.25">
      <c r="B11" s="34" t="s">
        <v>11</v>
      </c>
      <c r="C11" s="35" t="s">
        <v>12</v>
      </c>
      <c r="D11" s="39" t="s">
        <v>6</v>
      </c>
      <c r="E11" s="40">
        <v>726534</v>
      </c>
      <c r="F11" s="39" t="s">
        <v>6</v>
      </c>
      <c r="G11" s="40">
        <v>702285.5</v>
      </c>
    </row>
    <row r="12" spans="1:7" x14ac:dyDescent="0.25">
      <c r="B12" s="34" t="s">
        <v>107</v>
      </c>
      <c r="C12" s="35" t="s">
        <v>13</v>
      </c>
      <c r="D12" s="39" t="s">
        <v>6</v>
      </c>
      <c r="E12" s="40">
        <v>53390.400000000001</v>
      </c>
      <c r="F12" s="39" t="s">
        <v>6</v>
      </c>
      <c r="G12" s="40">
        <v>58594.400000000001</v>
      </c>
    </row>
    <row r="13" spans="1:7" ht="26.4" x14ac:dyDescent="0.25">
      <c r="B13" s="34" t="s">
        <v>87</v>
      </c>
      <c r="C13" s="35" t="s">
        <v>14</v>
      </c>
      <c r="D13" s="37" t="s">
        <v>6</v>
      </c>
      <c r="E13" s="36"/>
      <c r="F13" s="37" t="s">
        <v>6</v>
      </c>
      <c r="G13" s="36"/>
    </row>
    <row r="14" spans="1:7" x14ac:dyDescent="0.25">
      <c r="B14" s="34" t="s">
        <v>108</v>
      </c>
      <c r="C14" s="35" t="s">
        <v>15</v>
      </c>
      <c r="D14" s="40">
        <v>86899.8</v>
      </c>
      <c r="E14" s="39" t="s">
        <v>6</v>
      </c>
      <c r="F14" s="40"/>
      <c r="G14" s="39" t="s">
        <v>6</v>
      </c>
    </row>
    <row r="15" spans="1:7" x14ac:dyDescent="0.25">
      <c r="B15" s="34" t="s">
        <v>114</v>
      </c>
      <c r="C15" s="35" t="s">
        <v>16</v>
      </c>
      <c r="D15" s="38">
        <v>7361598.9000000004</v>
      </c>
      <c r="E15" s="38">
        <v>0</v>
      </c>
      <c r="F15" s="38">
        <v>1652874.3</v>
      </c>
      <c r="G15" s="38">
        <v>0</v>
      </c>
    </row>
    <row r="16" spans="1:7" ht="26.4" x14ac:dyDescent="0.25">
      <c r="B16" s="34" t="s">
        <v>88</v>
      </c>
      <c r="C16" s="35" t="s">
        <v>17</v>
      </c>
      <c r="D16" s="38">
        <v>2550614.7000000002</v>
      </c>
      <c r="E16" s="37" t="s">
        <v>6</v>
      </c>
      <c r="F16" s="38">
        <v>1947366.5</v>
      </c>
      <c r="G16" s="37" t="s">
        <v>6</v>
      </c>
    </row>
    <row r="17" spans="2:7" x14ac:dyDescent="0.25">
      <c r="B17" s="34" t="s">
        <v>109</v>
      </c>
      <c r="C17" s="35" t="s">
        <v>18</v>
      </c>
      <c r="D17" s="40"/>
      <c r="E17" s="39" t="s">
        <v>6</v>
      </c>
      <c r="F17" s="40"/>
      <c r="G17" s="39" t="s">
        <v>6</v>
      </c>
    </row>
    <row r="18" spans="2:7" x14ac:dyDescent="0.25">
      <c r="B18" s="34" t="s">
        <v>110</v>
      </c>
      <c r="C18" s="35" t="s">
        <v>19</v>
      </c>
      <c r="D18" s="40">
        <v>2542763.4</v>
      </c>
      <c r="E18" s="39" t="s">
        <v>6</v>
      </c>
      <c r="F18" s="40">
        <v>1924192.7</v>
      </c>
      <c r="G18" s="39" t="s">
        <v>6</v>
      </c>
    </row>
    <row r="19" spans="2:7" x14ac:dyDescent="0.25">
      <c r="B19" s="34" t="s">
        <v>74</v>
      </c>
      <c r="C19" s="35" t="s">
        <v>20</v>
      </c>
      <c r="D19" s="40"/>
      <c r="E19" s="39" t="s">
        <v>6</v>
      </c>
      <c r="F19" s="40"/>
      <c r="G19" s="39" t="s">
        <v>6</v>
      </c>
    </row>
    <row r="20" spans="2:7" x14ac:dyDescent="0.25">
      <c r="B20" s="34" t="s">
        <v>21</v>
      </c>
      <c r="C20" s="35" t="s">
        <v>22</v>
      </c>
      <c r="D20" s="40">
        <v>7851.3</v>
      </c>
      <c r="E20" s="39" t="s">
        <v>6</v>
      </c>
      <c r="F20" s="40">
        <v>23173.8</v>
      </c>
      <c r="G20" s="39" t="s">
        <v>6</v>
      </c>
    </row>
    <row r="21" spans="2:7" x14ac:dyDescent="0.25">
      <c r="B21" s="34" t="s">
        <v>23</v>
      </c>
      <c r="C21" s="35" t="s">
        <v>24</v>
      </c>
      <c r="D21" s="40"/>
      <c r="E21" s="39" t="s">
        <v>6</v>
      </c>
      <c r="F21" s="40"/>
      <c r="G21" s="39" t="s">
        <v>6</v>
      </c>
    </row>
    <row r="22" spans="2:7" ht="26.4" x14ac:dyDescent="0.25">
      <c r="B22" s="34" t="s">
        <v>89</v>
      </c>
      <c r="C22" s="35" t="s">
        <v>25</v>
      </c>
      <c r="D22" s="37" t="s">
        <v>6</v>
      </c>
      <c r="E22" s="38">
        <v>12953.7</v>
      </c>
      <c r="F22" s="37" t="s">
        <v>6</v>
      </c>
      <c r="G22" s="38">
        <v>18345.099999999999</v>
      </c>
    </row>
    <row r="23" spans="2:7" x14ac:dyDescent="0.25">
      <c r="B23" s="34" t="s">
        <v>26</v>
      </c>
      <c r="C23" s="35" t="s">
        <v>27</v>
      </c>
      <c r="D23" s="39"/>
      <c r="E23" s="40"/>
      <c r="F23" s="39"/>
      <c r="G23" s="40"/>
    </row>
    <row r="24" spans="2:7" x14ac:dyDescent="0.25">
      <c r="B24" s="34" t="s">
        <v>90</v>
      </c>
      <c r="C24" s="35" t="s">
        <v>28</v>
      </c>
      <c r="D24" s="37" t="s">
        <v>6</v>
      </c>
      <c r="E24" s="36"/>
      <c r="F24" s="37" t="s">
        <v>6</v>
      </c>
      <c r="G24" s="36"/>
    </row>
    <row r="25" spans="2:7" x14ac:dyDescent="0.25">
      <c r="B25" s="34" t="s">
        <v>29</v>
      </c>
      <c r="C25" s="35" t="s">
        <v>30</v>
      </c>
      <c r="D25" s="39" t="s">
        <v>6</v>
      </c>
      <c r="E25" s="40">
        <v>12953.7</v>
      </c>
      <c r="F25" s="39" t="s">
        <v>6</v>
      </c>
      <c r="G25" s="40">
        <v>18345.099999999999</v>
      </c>
    </row>
    <row r="26" spans="2:7" x14ac:dyDescent="0.25">
      <c r="B26" s="34" t="s">
        <v>31</v>
      </c>
      <c r="C26" s="35" t="s">
        <v>32</v>
      </c>
      <c r="D26" s="39" t="s">
        <v>6</v>
      </c>
      <c r="E26" s="40"/>
      <c r="F26" s="39" t="s">
        <v>6</v>
      </c>
      <c r="G26" s="40"/>
    </row>
    <row r="27" spans="2:7" ht="26.4" x14ac:dyDescent="0.25">
      <c r="B27" s="34" t="s">
        <v>91</v>
      </c>
      <c r="C27" s="35" t="s">
        <v>33</v>
      </c>
      <c r="D27" s="38">
        <v>9899259.9000000004</v>
      </c>
      <c r="E27" s="38">
        <v>0</v>
      </c>
      <c r="F27" s="38">
        <f>F15+F16-G22</f>
        <v>3581895.6999999997</v>
      </c>
      <c r="G27" s="38">
        <v>0</v>
      </c>
    </row>
    <row r="28" spans="2:7" x14ac:dyDescent="0.25">
      <c r="B28" s="34" t="s">
        <v>34</v>
      </c>
      <c r="C28" s="35" t="s">
        <v>35</v>
      </c>
      <c r="D28" s="40"/>
      <c r="E28" s="40"/>
      <c r="F28" s="40"/>
      <c r="G28" s="40"/>
    </row>
    <row r="29" spans="2:7" x14ac:dyDescent="0.25">
      <c r="B29" s="34" t="s">
        <v>115</v>
      </c>
      <c r="C29" s="35" t="s">
        <v>36</v>
      </c>
      <c r="D29" s="38">
        <v>9899259.9000000004</v>
      </c>
      <c r="E29" s="38">
        <v>0</v>
      </c>
      <c r="F29" s="38">
        <v>3581895.7</v>
      </c>
      <c r="G29" s="38">
        <v>0</v>
      </c>
    </row>
    <row r="30" spans="2:7" x14ac:dyDescent="0.25">
      <c r="B30" s="34" t="s">
        <v>75</v>
      </c>
      <c r="C30" s="35" t="s">
        <v>37</v>
      </c>
      <c r="D30" s="39" t="s">
        <v>6</v>
      </c>
      <c r="E30" s="40">
        <v>1108681.6000000001</v>
      </c>
      <c r="F30" s="39" t="s">
        <v>6</v>
      </c>
      <c r="G30" s="40">
        <v>248655.4</v>
      </c>
    </row>
    <row r="31" spans="2:7" x14ac:dyDescent="0.25">
      <c r="B31" s="34" t="s">
        <v>116</v>
      </c>
      <c r="C31" s="35" t="s">
        <v>38</v>
      </c>
      <c r="D31" s="39" t="s">
        <v>6</v>
      </c>
      <c r="E31" s="40"/>
      <c r="F31" s="39" t="s">
        <v>6</v>
      </c>
      <c r="G31" s="40"/>
    </row>
    <row r="32" spans="2:7" x14ac:dyDescent="0.25">
      <c r="B32" s="41" t="s">
        <v>117</v>
      </c>
      <c r="C32" s="35" t="s">
        <v>39</v>
      </c>
      <c r="D32" s="42">
        <v>8790578.3000000007</v>
      </c>
      <c r="E32" s="42">
        <v>0</v>
      </c>
      <c r="F32" s="42">
        <f>F29-G30</f>
        <v>3333240.3000000003</v>
      </c>
      <c r="G32" s="42">
        <v>0</v>
      </c>
    </row>
    <row r="33" spans="3:3" x14ac:dyDescent="0.25">
      <c r="C33" s="43" t="s">
        <v>102</v>
      </c>
    </row>
  </sheetData>
  <mergeCells count="7">
    <mergeCell ref="B1:G1"/>
    <mergeCell ref="D3:E3"/>
    <mergeCell ref="F3:G3"/>
    <mergeCell ref="C3:C4"/>
    <mergeCell ref="B3:B4"/>
    <mergeCell ref="E2:G2"/>
    <mergeCell ref="B2:C2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"/>
  <sheetViews>
    <sheetView workbookViewId="0">
      <selection activeCell="K24" sqref="K24"/>
    </sheetView>
  </sheetViews>
  <sheetFormatPr defaultColWidth="9.109375" defaultRowHeight="13.2" x14ac:dyDescent="0.25"/>
  <cols>
    <col min="1" max="1" width="2.109375" style="14" customWidth="1"/>
    <col min="2" max="2" width="92.5546875" style="14" bestFit="1" customWidth="1"/>
    <col min="3" max="3" width="7.33203125" style="14" bestFit="1" customWidth="1"/>
    <col min="4" max="5" width="17.6640625" style="14" customWidth="1"/>
    <col min="6" max="6" width="0.88671875" style="14" customWidth="1"/>
    <col min="7" max="16384" width="9.109375" style="14"/>
  </cols>
  <sheetData>
    <row r="1" spans="1:5" x14ac:dyDescent="0.25">
      <c r="A1" s="21" t="s">
        <v>134</v>
      </c>
    </row>
    <row r="2" spans="1:5" x14ac:dyDescent="0.25">
      <c r="B2" s="62" t="s">
        <v>40</v>
      </c>
      <c r="C2" s="62"/>
      <c r="D2" s="62"/>
      <c r="E2" s="62"/>
    </row>
    <row r="3" spans="1:5" ht="17.399999999999999" x14ac:dyDescent="0.25">
      <c r="C3" s="60" t="s">
        <v>139</v>
      </c>
      <c r="D3" s="60"/>
      <c r="E3" s="60"/>
    </row>
    <row r="4" spans="1:5" ht="66" x14ac:dyDescent="0.25">
      <c r="B4" s="18" t="s">
        <v>3</v>
      </c>
      <c r="C4" s="15" t="s">
        <v>82</v>
      </c>
      <c r="D4" s="16" t="s">
        <v>99</v>
      </c>
      <c r="E4" s="17" t="s">
        <v>98</v>
      </c>
    </row>
    <row r="5" spans="1:5" x14ac:dyDescent="0.25">
      <c r="B5" s="20" t="s">
        <v>76</v>
      </c>
      <c r="C5" s="2" t="s">
        <v>41</v>
      </c>
      <c r="D5" s="3"/>
      <c r="E5" s="5"/>
    </row>
    <row r="6" spans="1:5" x14ac:dyDescent="0.25">
      <c r="B6" s="20" t="s">
        <v>118</v>
      </c>
      <c r="C6" s="2" t="s">
        <v>42</v>
      </c>
      <c r="D6" s="3"/>
      <c r="E6" s="1"/>
    </row>
    <row r="7" spans="1:5" x14ac:dyDescent="0.25">
      <c r="B7" s="19" t="s">
        <v>92</v>
      </c>
      <c r="C7" s="6" t="s">
        <v>43</v>
      </c>
      <c r="D7" s="8"/>
      <c r="E7" s="1"/>
    </row>
    <row r="8" spans="1:5" x14ac:dyDescent="0.25">
      <c r="B8" s="19" t="s">
        <v>93</v>
      </c>
      <c r="C8" s="6" t="s">
        <v>44</v>
      </c>
      <c r="D8" s="8"/>
      <c r="E8" s="1"/>
    </row>
    <row r="9" spans="1:5" x14ac:dyDescent="0.25">
      <c r="B9" s="19" t="s">
        <v>119</v>
      </c>
      <c r="C9" s="2" t="s">
        <v>45</v>
      </c>
      <c r="D9" s="4"/>
      <c r="E9" s="1"/>
    </row>
    <row r="10" spans="1:5" x14ac:dyDescent="0.25">
      <c r="B10" s="19" t="s">
        <v>120</v>
      </c>
      <c r="C10" s="2" t="s">
        <v>46</v>
      </c>
      <c r="D10" s="4"/>
      <c r="E10" s="1"/>
    </row>
    <row r="11" spans="1:5" x14ac:dyDescent="0.25">
      <c r="B11" s="19" t="s">
        <v>121</v>
      </c>
      <c r="C11" s="2" t="s">
        <v>47</v>
      </c>
      <c r="D11" s="4"/>
      <c r="E11" s="1"/>
    </row>
    <row r="12" spans="1:5" x14ac:dyDescent="0.25">
      <c r="B12" s="19" t="s">
        <v>122</v>
      </c>
      <c r="C12" s="2" t="s">
        <v>48</v>
      </c>
      <c r="D12" s="4"/>
      <c r="E12" s="1"/>
    </row>
    <row r="13" spans="1:5" x14ac:dyDescent="0.25">
      <c r="B13" s="19" t="s">
        <v>123</v>
      </c>
      <c r="C13" s="2" t="s">
        <v>49</v>
      </c>
      <c r="D13" s="4"/>
      <c r="E13" s="1"/>
    </row>
    <row r="14" spans="1:5" x14ac:dyDescent="0.25">
      <c r="B14" s="19" t="s">
        <v>124</v>
      </c>
      <c r="C14" s="2" t="s">
        <v>50</v>
      </c>
      <c r="D14" s="4"/>
      <c r="E14" s="1"/>
    </row>
    <row r="15" spans="1:5" x14ac:dyDescent="0.25">
      <c r="B15" s="19" t="s">
        <v>125</v>
      </c>
      <c r="C15" s="2" t="s">
        <v>51</v>
      </c>
      <c r="D15" s="4"/>
      <c r="E15" s="1"/>
    </row>
    <row r="16" spans="1:5" x14ac:dyDescent="0.25">
      <c r="B16" s="19" t="s">
        <v>126</v>
      </c>
      <c r="C16" s="2" t="s">
        <v>52</v>
      </c>
      <c r="D16" s="4"/>
      <c r="E16" s="1"/>
    </row>
    <row r="17" spans="2:5" x14ac:dyDescent="0.25">
      <c r="B17" s="19" t="s">
        <v>53</v>
      </c>
      <c r="C17" s="2" t="s">
        <v>54</v>
      </c>
      <c r="D17" s="4"/>
      <c r="E17" s="1"/>
    </row>
    <row r="18" spans="2:5" x14ac:dyDescent="0.25">
      <c r="B18" s="19" t="s">
        <v>127</v>
      </c>
      <c r="C18" s="2" t="s">
        <v>55</v>
      </c>
      <c r="D18" s="4"/>
      <c r="E18" s="1"/>
    </row>
    <row r="19" spans="2:5" x14ac:dyDescent="0.25">
      <c r="B19" s="19" t="s">
        <v>94</v>
      </c>
      <c r="C19" s="6" t="s">
        <v>56</v>
      </c>
      <c r="D19" s="9"/>
      <c r="E19" s="1"/>
    </row>
    <row r="20" spans="2:5" x14ac:dyDescent="0.25">
      <c r="B20" s="19" t="s">
        <v>95</v>
      </c>
      <c r="C20" s="6" t="s">
        <v>57</v>
      </c>
      <c r="D20" s="8"/>
      <c r="E20" s="1"/>
    </row>
    <row r="21" spans="2:5" ht="39.6" x14ac:dyDescent="0.25">
      <c r="B21" s="19" t="s">
        <v>137</v>
      </c>
      <c r="C21" s="6" t="s">
        <v>58</v>
      </c>
      <c r="D21" s="8"/>
      <c r="E21" s="1"/>
    </row>
    <row r="22" spans="2:5" x14ac:dyDescent="0.25">
      <c r="B22" s="19" t="s">
        <v>138</v>
      </c>
      <c r="C22" s="2" t="s">
        <v>59</v>
      </c>
      <c r="D22" s="3"/>
      <c r="E22" s="1"/>
    </row>
    <row r="23" spans="2:5" x14ac:dyDescent="0.25">
      <c r="B23" s="19" t="s">
        <v>128</v>
      </c>
      <c r="C23" s="2" t="s">
        <v>129</v>
      </c>
      <c r="D23" s="3"/>
      <c r="E23" s="1"/>
    </row>
    <row r="24" spans="2:5" x14ac:dyDescent="0.25">
      <c r="B24" s="19" t="s">
        <v>130</v>
      </c>
      <c r="C24" s="2" t="s">
        <v>131</v>
      </c>
      <c r="D24" s="3"/>
      <c r="E24" s="1"/>
    </row>
    <row r="25" spans="2:5" x14ac:dyDescent="0.25">
      <c r="B25" s="19" t="s">
        <v>96</v>
      </c>
      <c r="C25" s="6" t="s">
        <v>132</v>
      </c>
      <c r="D25" s="8"/>
      <c r="E25" s="1"/>
    </row>
    <row r="26" spans="2:5" x14ac:dyDescent="0.25">
      <c r="B26" s="19" t="s">
        <v>97</v>
      </c>
      <c r="C26" s="2" t="s">
        <v>60</v>
      </c>
      <c r="D26" s="7">
        <v>0</v>
      </c>
      <c r="E26" s="7">
        <v>0</v>
      </c>
    </row>
    <row r="27" spans="2:5" x14ac:dyDescent="0.25">
      <c r="B27" s="14" t="s">
        <v>135</v>
      </c>
    </row>
    <row r="28" spans="2:5" x14ac:dyDescent="0.25">
      <c r="B28" s="14" t="s">
        <v>136</v>
      </c>
    </row>
  </sheetData>
  <mergeCells count="2">
    <mergeCell ref="B2:E2"/>
    <mergeCell ref="C3:E3"/>
  </mergeCells>
  <phoneticPr fontId="4" type="noConversion"/>
  <printOptions horizontalCentered="1"/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list01</vt:lpstr>
      <vt:lpstr>list02</vt:lpstr>
      <vt:lpstr>list03</vt:lpstr>
    </vt:vector>
  </TitlesOfParts>
  <Company>AG System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ILYA P</cp:lastModifiedBy>
  <cp:lastPrinted>2026-07-24T07:04:43Z</cp:lastPrinted>
  <dcterms:created xsi:type="dcterms:W3CDTF">2008-03-14T09:45:27Z</dcterms:created>
  <dcterms:modified xsi:type="dcterms:W3CDTF">2026-07-29T18:07:36Z</dcterms:modified>
</cp:coreProperties>
</file>